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报价表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<sst xmlns="http://schemas.openxmlformats.org/spreadsheetml/2006/main" count="22" uniqueCount="20">
  <si>
    <t xml:space="preserve">贵 州 汇 通 申 发 钢 结 构 有 限 公 司    </t>
  </si>
  <si>
    <t>贵州大龙年产10万吨锰基钠离子电池材料生产线建设项目（一期）防火涂料施工报价表</t>
  </si>
  <si>
    <t>收入</t>
  </si>
  <si>
    <t>项目名称</t>
  </si>
  <si>
    <t>计量单位</t>
  </si>
  <si>
    <t>工程量</t>
  </si>
  <si>
    <t>含税最高单价(税率9%）</t>
  </si>
  <si>
    <t>含税最高限价     (税率9%）</t>
  </si>
  <si>
    <t>报价单价         （税率9%）</t>
  </si>
  <si>
    <t>报价总价     (税率9%）</t>
  </si>
  <si>
    <t>备注</t>
  </si>
  <si>
    <t>钢结构刷防火涂料-1</t>
  </si>
  <si>
    <t>1.钢结构刷防火涂料
2.防火要求及厚度：耐火极限2.5小时，厚度详见设计施工图
3.其它：满足设计要求及现行施工验收规范</t>
  </si>
  <si>
    <t>m2</t>
  </si>
  <si>
    <t>包工包料包施工，包验收</t>
  </si>
  <si>
    <t>钢结构刷防火涂料-2</t>
  </si>
  <si>
    <t>1.钢结构刷防火涂料
2.防火要求及厚度：耐火极限1.5小时，厚度详见设计施工图
3.其它：满足设计要求及现行施工验收规范</t>
  </si>
  <si>
    <t>钢结构刷防火涂料-3</t>
  </si>
  <si>
    <t>1.钢结构刷防火涂料
2.防火要求及厚度：耐火极限1小时，厚度详见设计施工图
3.其它：满足设计要求及现行施工验收规范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</si>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</sst>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;[Red]\-0.00\ "/>
    <numFmt numFmtId="178" formatCode="0_);[Red]\(0\)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8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</font>
    <font>
      <sz val="11"/>
      <color rgb="FF000000"/>
      <name val="Arial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rgb="FF3F3F3F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14" applyNumberFormat="0" applyAlignment="0" applyProtection="0">
      <alignment vertical="center"/>
    </xf>
    <xf numFmtId="0" fontId="16" fillId="4" borderId="15" applyNumberFormat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7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7" fillId="0" borderId="0"/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/>
    </xf>
    <xf numFmtId="177" fontId="3" fillId="2" borderId="2" xfId="0" applyNumberFormat="1" applyFont="1" applyFill="1" applyBorder="1" applyAlignment="1">
      <alignment horizontal="center" vertical="center" wrapText="1"/>
    </xf>
    <xf numFmtId="177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0" fontId="4" fillId="0" borderId="4" xfId="17" applyFont="1" applyFill="1" applyBorder="1" applyAlignment="1">
      <alignment horizontal="center" vertical="center"/>
    </xf>
    <xf numFmtId="0" fontId="5" fillId="3" borderId="5" xfId="51" applyFont="1" applyFill="1" applyBorder="1" applyAlignment="1">
      <alignment horizontal="left" vertical="center" wrapText="1"/>
    </xf>
    <xf numFmtId="0" fontId="5" fillId="3" borderId="5" xfId="51" applyFont="1" applyFill="1" applyBorder="1" applyAlignment="1">
      <alignment horizontal="center" vertical="center" wrapText="1"/>
    </xf>
    <xf numFmtId="43" fontId="5" fillId="3" borderId="5" xfId="51" applyNumberFormat="1" applyFont="1" applyFill="1" applyBorder="1" applyAlignment="1">
      <alignment horizontal="right" vertical="center" wrapText="1"/>
    </xf>
    <xf numFmtId="43" fontId="4" fillId="0" borderId="6" xfId="1" applyFont="1" applyBorder="1" applyAlignment="1">
      <alignment horizontal="center" vertical="center"/>
    </xf>
    <xf numFmtId="43" fontId="4" fillId="0" borderId="6" xfId="1" applyFont="1" applyBorder="1" applyAlignment="1">
      <alignment horizontal="right" vertical="center"/>
    </xf>
    <xf numFmtId="0" fontId="5" fillId="3" borderId="7" xfId="51" applyFont="1" applyFill="1" applyBorder="1" applyAlignment="1">
      <alignment horizontal="left" vertical="center" wrapText="1"/>
    </xf>
    <xf numFmtId="0" fontId="5" fillId="3" borderId="7" xfId="51" applyFont="1" applyFill="1" applyBorder="1" applyAlignment="1">
      <alignment horizontal="center" vertical="center" wrapText="1"/>
    </xf>
    <xf numFmtId="43" fontId="5" fillId="3" borderId="7" xfId="51" applyNumberFormat="1" applyFont="1" applyFill="1" applyBorder="1" applyAlignment="1">
      <alignment horizontal="right" vertical="center" wrapText="1"/>
    </xf>
    <xf numFmtId="0" fontId="5" fillId="3" borderId="1" xfId="51" applyFont="1" applyFill="1" applyBorder="1" applyAlignment="1">
      <alignment horizontal="left" vertical="center" wrapText="1"/>
    </xf>
    <xf numFmtId="0" fontId="5" fillId="3" borderId="1" xfId="51" applyFont="1" applyFill="1" applyBorder="1" applyAlignment="1">
      <alignment horizontal="center" vertical="center" wrapText="1"/>
    </xf>
    <xf numFmtId="43" fontId="5" fillId="3" borderId="1" xfId="51" applyNumberFormat="1" applyFont="1" applyFill="1" applyBorder="1" applyAlignment="1">
      <alignment horizontal="right" vertical="center" wrapText="1"/>
    </xf>
    <xf numFmtId="0" fontId="4" fillId="4" borderId="8" xfId="17" applyFont="1" applyFill="1" applyBorder="1" applyAlignment="1">
      <alignment horizontal="center" vertical="center"/>
    </xf>
    <xf numFmtId="0" fontId="4" fillId="4" borderId="9" xfId="17" applyFont="1" applyFill="1" applyBorder="1" applyAlignment="1">
      <alignment horizontal="center" vertical="center"/>
    </xf>
    <xf numFmtId="0" fontId="4" fillId="4" borderId="1" xfId="17" applyFont="1" applyFill="1" applyBorder="1" applyAlignment="1">
      <alignment horizontal="left" vertical="center"/>
    </xf>
    <xf numFmtId="0" fontId="4" fillId="4" borderId="1" xfId="17" applyFont="1" applyFill="1" applyBorder="1" applyAlignment="1">
      <alignment horizontal="center" vertical="center"/>
    </xf>
    <xf numFmtId="176" fontId="4" fillId="4" borderId="1" xfId="17" applyNumberFormat="1" applyFont="1" applyFill="1" applyBorder="1" applyAlignment="1">
      <alignment horizontal="center" vertical="center"/>
    </xf>
    <xf numFmtId="43" fontId="4" fillId="4" borderId="1" xfId="17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left" vertical="center" wrapText="1"/>
    </xf>
    <xf numFmtId="49" fontId="4" fillId="4" borderId="1" xfId="17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  <cellStyle name="Normal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238125</xdr:colOff>
      <xdr:row>0</xdr:row>
      <xdr:rowOff>635</xdr:rowOff>
    </xdr:from>
    <xdr:to>
      <xdr:col>18</xdr:col>
      <xdr:colOff>9525</xdr:colOff>
      <xdr:row>39</xdr:row>
      <xdr:rowOff>109220</xdr:rowOff>
    </xdr:to>
    <xdr:pic>
      <xdr:nvPicPr>
        <xdr:cNvPr id="2" name="图片 1" descr="171153103726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89785" y="635"/>
          <a:ext cx="9029700" cy="72409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42</xdr:row>
      <xdr:rowOff>104775</xdr:rowOff>
    </xdr:from>
    <xdr:to>
      <xdr:col>17</xdr:col>
      <xdr:colOff>0</xdr:colOff>
      <xdr:row>78</xdr:row>
      <xdr:rowOff>76200</xdr:rowOff>
    </xdr:to>
    <xdr:pic>
      <xdr:nvPicPr>
        <xdr:cNvPr id="3" name="图片 2" descr="17115891485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37410" y="7785735"/>
          <a:ext cx="8355330" cy="655510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80</xdr:row>
      <xdr:rowOff>123825</xdr:rowOff>
    </xdr:from>
    <xdr:to>
      <xdr:col>17</xdr:col>
      <xdr:colOff>38100</xdr:colOff>
      <xdr:row>119</xdr:row>
      <xdr:rowOff>104775</xdr:rowOff>
    </xdr:to>
    <xdr:pic>
      <xdr:nvPicPr>
        <xdr:cNvPr id="4" name="图片 3" descr="17115891884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89785" y="14754225"/>
          <a:ext cx="8441055" cy="711327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121</xdr:row>
      <xdr:rowOff>0</xdr:rowOff>
    </xdr:from>
    <xdr:to>
      <xdr:col>16</xdr:col>
      <xdr:colOff>495300</xdr:colOff>
      <xdr:row>159</xdr:row>
      <xdr:rowOff>0</xdr:rowOff>
    </xdr:to>
    <xdr:pic>
      <xdr:nvPicPr>
        <xdr:cNvPr id="5" name="图片 4" descr="171158924948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75510" y="22128480"/>
          <a:ext cx="8195310" cy="694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tabSelected="1" workbookViewId="0">
      <selection activeCell="L5" sqref="L5"/>
    </sheetView>
  </sheetViews>
  <sheetFormatPr defaultColWidth="9.12962962962963" defaultRowHeight="13.2"/>
  <cols>
    <col min="1" max="1" width="7.90740740740741" style="1" customWidth="1"/>
    <col min="2" max="2" width="14.8796296296296" style="1" customWidth="1"/>
    <col min="3" max="3" width="31" style="1" customWidth="1"/>
    <col min="4" max="4" width="9.12962962962963" style="1"/>
    <col min="5" max="5" width="10.9074074074074" style="1" customWidth="1"/>
    <col min="6" max="6" width="11.2777777777778" style="1" customWidth="1"/>
    <col min="7" max="7" width="16.4444444444444" style="1" customWidth="1"/>
    <col min="8" max="8" width="12.1851851851852" style="1" customWidth="1"/>
    <col min="9" max="9" width="12.3703703703704" style="1" customWidth="1"/>
    <col min="10" max="10" width="14.3703703703704" style="2" customWidth="1"/>
    <col min="11" max="12" width="12.7592592592593" style="1"/>
    <col min="13" max="13" width="12" style="1"/>
    <col min="14" max="16384" width="9.12962962962963" style="1"/>
  </cols>
  <sheetData>
    <row r="1" s="1" customFormat="1" ht="22.2" spans="1:10">
      <c r="A1" s="3" t="s">
        <v>0</v>
      </c>
      <c r="B1" s="3"/>
      <c r="C1" s="3"/>
      <c r="D1" s="3"/>
      <c r="E1" s="4"/>
      <c r="F1" s="3"/>
      <c r="G1" s="3"/>
      <c r="H1" s="3"/>
      <c r="I1" s="3"/>
      <c r="J1" s="34"/>
    </row>
    <row r="2" s="1" customFormat="1" ht="22" customHeight="1" spans="1:10">
      <c r="A2" s="5" t="s">
        <v>1</v>
      </c>
      <c r="B2" s="5"/>
      <c r="C2" s="5"/>
      <c r="D2" s="5"/>
      <c r="E2" s="6"/>
      <c r="F2" s="5"/>
      <c r="G2" s="5"/>
      <c r="H2" s="5"/>
      <c r="I2" s="5"/>
      <c r="J2" s="5"/>
    </row>
    <row r="3" s="1" customFormat="1" ht="36" spans="1:10">
      <c r="A3" s="7" t="s">
        <v>2</v>
      </c>
      <c r="B3" s="8" t="s">
        <v>3</v>
      </c>
      <c r="C3" s="9"/>
      <c r="D3" s="10" t="s">
        <v>4</v>
      </c>
      <c r="E3" s="11" t="s">
        <v>5</v>
      </c>
      <c r="F3" s="12" t="s">
        <v>6</v>
      </c>
      <c r="G3" s="12" t="s">
        <v>7</v>
      </c>
      <c r="H3" s="13" t="s">
        <v>8</v>
      </c>
      <c r="I3" s="13" t="s">
        <v>9</v>
      </c>
      <c r="J3" s="13" t="s">
        <v>10</v>
      </c>
    </row>
    <row r="4" s="1" customFormat="1" ht="75" customHeight="1" spans="1:10">
      <c r="A4" s="14">
        <v>1</v>
      </c>
      <c r="B4" s="15" t="s">
        <v>11</v>
      </c>
      <c r="C4" s="15" t="s">
        <v>12</v>
      </c>
      <c r="D4" s="16" t="s">
        <v>13</v>
      </c>
      <c r="E4" s="17">
        <v>14806.67</v>
      </c>
      <c r="F4" s="18">
        <v>40</v>
      </c>
      <c r="G4" s="19">
        <f>E4*F4</f>
        <v>592266.8</v>
      </c>
      <c r="H4" s="18"/>
      <c r="I4" s="35"/>
      <c r="J4" s="36" t="s">
        <v>14</v>
      </c>
    </row>
    <row r="5" s="1" customFormat="1" ht="61" customHeight="1" spans="1:10">
      <c r="A5" s="14">
        <v>2</v>
      </c>
      <c r="B5" s="20" t="s">
        <v>15</v>
      </c>
      <c r="C5" s="20" t="s">
        <v>16</v>
      </c>
      <c r="D5" s="21" t="s">
        <v>13</v>
      </c>
      <c r="E5" s="22">
        <v>16152.48</v>
      </c>
      <c r="F5" s="18">
        <v>24</v>
      </c>
      <c r="G5" s="19">
        <f>E5*F5</f>
        <v>387659.52</v>
      </c>
      <c r="H5" s="18"/>
      <c r="I5" s="35"/>
      <c r="J5" s="36"/>
    </row>
    <row r="6" s="1" customFormat="1" ht="60" customHeight="1" spans="1:10">
      <c r="A6" s="14">
        <v>3</v>
      </c>
      <c r="B6" s="23" t="s">
        <v>17</v>
      </c>
      <c r="C6" s="23" t="s">
        <v>18</v>
      </c>
      <c r="D6" s="24" t="s">
        <v>13</v>
      </c>
      <c r="E6" s="25">
        <v>54368.05</v>
      </c>
      <c r="F6" s="18">
        <v>14</v>
      </c>
      <c r="G6" s="18">
        <f>E6*F6</f>
        <v>761152.7</v>
      </c>
      <c r="H6" s="18"/>
      <c r="I6" s="35"/>
      <c r="J6" s="36"/>
    </row>
    <row r="7" s="1" customFormat="1" ht="27" customHeight="1" spans="1:10">
      <c r="A7" s="26" t="s">
        <v>19</v>
      </c>
      <c r="B7" s="27"/>
      <c r="C7" s="28"/>
      <c r="D7" s="29"/>
      <c r="E7" s="30"/>
      <c r="F7" s="29"/>
      <c r="G7" s="31">
        <f>SUM(G4:G6)</f>
        <v>1741079.02</v>
      </c>
      <c r="H7" s="31"/>
      <c r="I7" s="31"/>
      <c r="J7" s="37"/>
    </row>
    <row r="8" s="1" customFormat="1" ht="13.8" spans="5:11">
      <c r="E8" s="32"/>
      <c r="F8" s="32"/>
      <c r="G8" s="32"/>
      <c r="H8" s="33"/>
      <c r="I8" s="32"/>
      <c r="J8" s="32"/>
      <c r="K8" s="32"/>
    </row>
    <row r="9" s="1" customFormat="1" ht="13.8" spans="5:11">
      <c r="E9" s="32"/>
      <c r="F9" s="32"/>
      <c r="G9" s="32"/>
      <c r="H9" s="33"/>
      <c r="I9" s="32"/>
      <c r="J9" s="32"/>
      <c r="K9" s="32"/>
    </row>
    <row r="10" s="1" customFormat="1" ht="13.8" spans="5:11">
      <c r="E10" s="32"/>
      <c r="F10" s="32"/>
      <c r="G10" s="32"/>
      <c r="H10" s="33"/>
      <c r="I10" s="32"/>
      <c r="J10" s="32"/>
      <c r="K10" s="32"/>
    </row>
    <row r="11" s="1" customFormat="1" ht="13.8" spans="5:11">
      <c r="E11" s="32"/>
      <c r="F11" s="32"/>
      <c r="G11" s="32"/>
      <c r="H11" s="33"/>
      <c r="I11" s="32"/>
      <c r="J11" s="32"/>
      <c r="K11" s="32"/>
    </row>
    <row r="12" s="1" customFormat="1" ht="13.8" spans="5:11">
      <c r="E12" s="32"/>
      <c r="F12" s="32"/>
      <c r="G12" s="32"/>
      <c r="H12" s="33"/>
      <c r="I12" s="32"/>
      <c r="J12" s="32"/>
      <c r="K12" s="32"/>
    </row>
  </sheetData>
  <mergeCells count="5">
    <mergeCell ref="A1:J1"/>
    <mergeCell ref="A2:J2"/>
    <mergeCell ref="B3:C3"/>
    <mergeCell ref="A7:B7"/>
    <mergeCell ref="J4:J6"/>
  </mergeCells>
  <pageMargins left="0.393055555555556" right="0.393055555555556" top="1" bottom="1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115" zoomScaleNormal="115" topLeftCell="B122" workbookViewId="0">
      <selection activeCell="C128" sqref="C128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报价表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sjf44</dc:creator>
  <cp:lastModifiedBy>W...</cp:lastModifiedBy>
  <dcterms:created xsi:type="dcterms:W3CDTF">2023-08-11T01:08:00Z</dcterms:created>
  <dcterms:modified xsi:type="dcterms:W3CDTF">2024-04-18T06:19:27Z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11011142F9C344A5AF13CB279B7BC612_13</vt:lpwstr>
  </property>
  <property fmtid="{D5CDD505-2E9C-101B-9397-08002B2CF9AE}" pid="3" name="KSOProductBuildVer">
    <vt:lpwstr>2052-12.1.0.16729</vt:lpwstr>
  </property>
  <property fmtid="{D5CDD505-2E9C-101B-9397-08002B2CF9AE}" pid="4" name="KSOReadingLayout">
    <vt:bool>true</vt:bool>
  </property>
</Properties>
</file>